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Форма заказа" sheetId="1" r:id="rId1"/>
    <sheet name="переменные" sheetId="2" r:id="rId2"/>
  </sheets>
  <definedNames/>
  <calcPr fullCalcOnLoad="1"/>
</workbook>
</file>

<file path=xl/sharedStrings.xml><?xml version="1.0" encoding="utf-8"?>
<sst xmlns="http://schemas.openxmlformats.org/spreadsheetml/2006/main" count="351" uniqueCount="136">
  <si>
    <t>Вход. №</t>
  </si>
  <si>
    <t>РАСПРОДАЖА</t>
  </si>
  <si>
    <t>от</t>
  </si>
  <si>
    <t>№ п/п</t>
  </si>
  <si>
    <t>Маркировка</t>
  </si>
  <si>
    <t>Толщина стали полотна, мм</t>
  </si>
  <si>
    <t>Модель</t>
  </si>
  <si>
    <t>Размер по коробке, мм</t>
  </si>
  <si>
    <t>Кол-во</t>
  </si>
  <si>
    <t>Порог, мм</t>
  </si>
  <si>
    <t>Створка, мм</t>
  </si>
  <si>
    <t>Рама</t>
  </si>
  <si>
    <t>Открывание</t>
  </si>
  <si>
    <t>Кол-во контуров уплотнит-еля</t>
  </si>
  <si>
    <t>Комплектация</t>
  </si>
  <si>
    <t>Примечание</t>
  </si>
  <si>
    <t>Отверстия под анкера (на одну сторону)</t>
  </si>
  <si>
    <t>Цена с НДС, руб.</t>
  </si>
  <si>
    <t>Сумма с НДС, руб.</t>
  </si>
  <si>
    <t>шир.</t>
  </si>
  <si>
    <t>выс.</t>
  </si>
  <si>
    <t>замок</t>
  </si>
  <si>
    <t>доводчик</t>
  </si>
  <si>
    <t>ручки</t>
  </si>
  <si>
    <t>стеклопакет</t>
  </si>
  <si>
    <t>RAL</t>
  </si>
  <si>
    <t>дополнительно</t>
  </si>
  <si>
    <t>Упаковка</t>
  </si>
  <si>
    <t>петли (на одну сторону)</t>
  </si>
  <si>
    <t>створка</t>
  </si>
  <si>
    <t>1,5 + 1,5</t>
  </si>
  <si>
    <t>ЛПД-1-60</t>
  </si>
  <si>
    <t>угловая</t>
  </si>
  <si>
    <t>правое</t>
  </si>
  <si>
    <t>Nemef 1739</t>
  </si>
  <si>
    <t>чёрные</t>
  </si>
  <si>
    <t>нет</t>
  </si>
  <si>
    <t>ДМУ-2 / ДПМ-2</t>
  </si>
  <si>
    <t>торцевая</t>
  </si>
  <si>
    <t>левое</t>
  </si>
  <si>
    <t>ДМУ-1 / ДПМ-1</t>
  </si>
  <si>
    <r>
      <t>400×600</t>
    </r>
    <r>
      <rPr>
        <sz val="12"/>
        <rFont val="Times New Roman"/>
        <family val="1"/>
      </rPr>
      <t>×</t>
    </r>
    <r>
      <rPr>
        <sz val="12"/>
        <rFont val="Times New Roman"/>
        <family val="1"/>
      </rPr>
      <t>15</t>
    </r>
  </si>
  <si>
    <t>отрезана фрамуга, обналичка</t>
  </si>
  <si>
    <t>VE</t>
  </si>
  <si>
    <t>МДФ изнутри</t>
  </si>
  <si>
    <t>полоса</t>
  </si>
  <si>
    <t>равнопол.</t>
  </si>
  <si>
    <t>пластина</t>
  </si>
  <si>
    <t>по 2 шт.</t>
  </si>
  <si>
    <t>по 3 шт. (10, 14 мм)</t>
  </si>
  <si>
    <t>1240 (1-створч.)</t>
  </si>
  <si>
    <t>по 3 шт.</t>
  </si>
  <si>
    <t>Меттэм</t>
  </si>
  <si>
    <t>Apecs</t>
  </si>
  <si>
    <r>
      <t>400×650</t>
    </r>
    <r>
      <rPr>
        <sz val="12"/>
        <rFont val="Times New Roman"/>
        <family val="1"/>
      </rPr>
      <t>×20</t>
    </r>
  </si>
  <si>
    <t>обналичка сверху и справа</t>
  </si>
  <si>
    <t>мятая обналичка</t>
  </si>
  <si>
    <r>
      <t>600×1000</t>
    </r>
    <r>
      <rPr>
        <sz val="12"/>
        <rFont val="Times New Roman"/>
        <family val="1"/>
      </rPr>
      <t>×27</t>
    </r>
  </si>
  <si>
    <t>задвижка</t>
  </si>
  <si>
    <t>пад. скоба</t>
  </si>
  <si>
    <t>Эльбор-02</t>
  </si>
  <si>
    <t>300×1400</t>
  </si>
  <si>
    <t>замок DL, МДФ изнутри</t>
  </si>
  <si>
    <t>отрезана обналичка</t>
  </si>
  <si>
    <t>ДМУ- 1 / ДПМ-1</t>
  </si>
  <si>
    <t>Хром. КРИТ</t>
  </si>
  <si>
    <t>офис</t>
  </si>
  <si>
    <r>
      <t>600×900</t>
    </r>
    <r>
      <rPr>
        <sz val="12"/>
        <rFont val="Times New Roman"/>
        <family val="1"/>
      </rPr>
      <t>×8</t>
    </r>
  </si>
  <si>
    <t>уши</t>
  </si>
  <si>
    <t>торцевая с наличником</t>
  </si>
  <si>
    <t>Бордер</t>
  </si>
  <si>
    <t>Замок КРИТ</t>
  </si>
  <si>
    <t>Дорлок 9257</t>
  </si>
  <si>
    <t>Замок КРИТ, МДФ или ХДФ снаружи</t>
  </si>
  <si>
    <t>Размер по коробке</t>
  </si>
  <si>
    <t>порог</t>
  </si>
  <si>
    <t>рама</t>
  </si>
  <si>
    <t>открыв.</t>
  </si>
  <si>
    <t>Уплотнит.</t>
  </si>
  <si>
    <t>Отверстия под Анкера</t>
  </si>
  <si>
    <t>Замок</t>
  </si>
  <si>
    <t>петли</t>
  </si>
  <si>
    <t>ДМУ-1</t>
  </si>
  <si>
    <t>гофр.</t>
  </si>
  <si>
    <t>2,0 + 2,0</t>
  </si>
  <si>
    <t>ДМУ-2</t>
  </si>
  <si>
    <t>КРИТ</t>
  </si>
  <si>
    <t>нержав.</t>
  </si>
  <si>
    <t>стрейтч</t>
  </si>
  <si>
    <t>уши 50 мм</t>
  </si>
  <si>
    <t>3,0 + 3,0</t>
  </si>
  <si>
    <t>ДПМ-1</t>
  </si>
  <si>
    <t>под треугольный ключ</t>
  </si>
  <si>
    <t>DL-77</t>
  </si>
  <si>
    <t>офис-дуга</t>
  </si>
  <si>
    <t>дер. каркас</t>
  </si>
  <si>
    <t>уши 250 мм</t>
  </si>
  <si>
    <t>ДПМ-2</t>
  </si>
  <si>
    <t>автом.</t>
  </si>
  <si>
    <t>кодовый Нора-М</t>
  </si>
  <si>
    <t>GEZE-1000</t>
  </si>
  <si>
    <t>офис-прямые</t>
  </si>
  <si>
    <t>гофр. + дер. каркас</t>
  </si>
  <si>
    <t>по 2 шт. (10, 14 мм)</t>
  </si>
  <si>
    <t>ДТ-1</t>
  </si>
  <si>
    <t>кодовый Меттэм</t>
  </si>
  <si>
    <t>GEZE-2000</t>
  </si>
  <si>
    <t>шар</t>
  </si>
  <si>
    <t>по 4 шт. (10, 14 мм)</t>
  </si>
  <si>
    <t>ДТ-2</t>
  </si>
  <si>
    <t>эл.-мех.</t>
  </si>
  <si>
    <t>GEZE-4000</t>
  </si>
  <si>
    <t>кнопка</t>
  </si>
  <si>
    <t>под штыри 10 мм</t>
  </si>
  <si>
    <t>ДПДО-1</t>
  </si>
  <si>
    <t>эл.-магн.</t>
  </si>
  <si>
    <t>ECO</t>
  </si>
  <si>
    <t>раздельные</t>
  </si>
  <si>
    <t>ДПДО-2</t>
  </si>
  <si>
    <t>заказчика</t>
  </si>
  <si>
    <t>ПСБ</t>
  </si>
  <si>
    <t>антипаника Nemef 1901</t>
  </si>
  <si>
    <t>ВМУ</t>
  </si>
  <si>
    <t>пуш бар — 1 ств.</t>
  </si>
  <si>
    <t>хром.</t>
  </si>
  <si>
    <t>ВПР-01-EI60</t>
  </si>
  <si>
    <t>пуш бар — 2 ств.</t>
  </si>
  <si>
    <t>без ручки</t>
  </si>
  <si>
    <t>ВОП</t>
  </si>
  <si>
    <t>ДМР</t>
  </si>
  <si>
    <t>ЛМ-1</t>
  </si>
  <si>
    <t>ЛМУ-1</t>
  </si>
  <si>
    <t>ПСБ-1</t>
  </si>
  <si>
    <t>ПСБ-2</t>
  </si>
  <si>
    <t>ПСБ-3</t>
  </si>
  <si>
    <t>ПСБ-4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</si>
</sst>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"/>
  </numFmts>
  <fonts count="11">
    <font>
      <sz val="10"/>
      <name val="Arial"/>
      <family val="2"/>
    </font>
    <font>
      <sz val="12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0" fillId="0" borderId="2" xfId="0" applyBorder="1" applyAlignment="1">
      <alignment/>
    </xf>
    <xf numFmtId="164" fontId="9" fillId="0" borderId="0" xfId="0" applyFont="1" applyAlignment="1">
      <alignment/>
    </xf>
    <xf numFmtId="166" fontId="1" fillId="0" borderId="1" xfId="0" applyNumberFormat="1" applyFont="1" applyBorder="1" applyAlignment="1">
      <alignment/>
    </xf>
    <xf numFmtId="164" fontId="1" fillId="0" borderId="2" xfId="0" applyFont="1" applyBorder="1" applyAlignment="1">
      <alignment horizontal="center" wrapText="1"/>
    </xf>
    <xf numFmtId="164" fontId="10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4" fontId="0" fillId="0" borderId="2" xfId="0" applyFill="1" applyBorder="1" applyAlignment="1">
      <alignment/>
    </xf>
    <xf numFmtId="164" fontId="1" fillId="0" borderId="1" xfId="0" applyFont="1" applyFill="1" applyBorder="1" applyAlignment="1">
      <alignment/>
    </xf>
    <xf numFmtId="164" fontId="3" fillId="0" borderId="1" xfId="0" applyFont="1" applyBorder="1" applyAlignment="1">
      <alignment horizontal="center"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workbookViewId="0" topLeftCell="A4">
      <selection activeCell="X12" sqref="X12"/>
    </sheetView>
  </sheetViews>
  <sheetFormatPr defaultColWidth="9.140625" defaultRowHeight="12.75"/>
  <cols>
    <col min="1" max="1" width="4.57421875" style="1" customWidth="1"/>
    <col min="2" max="3" width="0" style="1" hidden="1" customWidth="1"/>
    <col min="4" max="4" width="20.8515625" style="0" customWidth="1"/>
    <col min="5" max="5" width="7.140625" style="1" customWidth="1"/>
    <col min="6" max="6" width="8.00390625" style="1" customWidth="1"/>
    <col min="7" max="7" width="7.28125" style="1" customWidth="1"/>
    <col min="8" max="8" width="8.421875" style="1" customWidth="1"/>
    <col min="9" max="9" width="14.140625" style="1" customWidth="1"/>
    <col min="10" max="10" width="11.57421875" style="1" customWidth="1"/>
    <col min="11" max="11" width="9.140625" style="1" customWidth="1"/>
    <col min="12" max="12" width="0" style="1" hidden="1" customWidth="1"/>
    <col min="13" max="13" width="12.7109375" style="1" customWidth="1"/>
    <col min="14" max="14" width="10.7109375" style="1" customWidth="1"/>
    <col min="15" max="15" width="10.00390625" style="1" customWidth="1"/>
    <col min="16" max="16" width="13.57421875" style="1" customWidth="1"/>
    <col min="17" max="17" width="8.7109375" style="2" customWidth="1"/>
    <col min="18" max="18" width="15.8515625" style="1" customWidth="1"/>
    <col min="19" max="19" width="0" style="1" hidden="1" customWidth="1"/>
    <col min="20" max="20" width="11.140625" style="1" customWidth="1"/>
    <col min="21" max="21" width="15.140625" style="1" customWidth="1"/>
    <col min="22" max="23" width="0" style="1" hidden="1" customWidth="1"/>
    <col min="24" max="24" width="13.7109375" style="1" customWidth="1"/>
    <col min="25" max="25" width="0" style="1" hidden="1" customWidth="1"/>
    <col min="26" max="26" width="10.421875" style="1" customWidth="1"/>
  </cols>
  <sheetData>
    <row r="1" spans="1:27" s="11" customFormat="1" ht="27" customHeight="1">
      <c r="A1" s="3"/>
      <c r="B1" s="3"/>
      <c r="C1" s="3" t="s">
        <v>0</v>
      </c>
      <c r="D1" s="3"/>
      <c r="E1" s="3"/>
      <c r="F1" s="4" t="s">
        <v>1</v>
      </c>
      <c r="G1" s="4"/>
      <c r="H1" s="4"/>
      <c r="I1" s="4"/>
      <c r="J1" s="4"/>
      <c r="K1" s="5"/>
      <c r="L1" s="6" t="s">
        <v>2</v>
      </c>
      <c r="M1" s="7">
        <v>42425</v>
      </c>
      <c r="N1" s="7"/>
      <c r="O1" s="7"/>
      <c r="P1" s="8"/>
      <c r="Q1" s="8"/>
      <c r="R1" s="8"/>
      <c r="S1" s="8"/>
      <c r="T1" s="8"/>
      <c r="U1" s="9"/>
      <c r="V1" s="9"/>
      <c r="W1" s="9"/>
      <c r="X1" s="9"/>
      <c r="Y1" s="10"/>
      <c r="Z1" s="10"/>
      <c r="AA1" s="10"/>
    </row>
    <row r="2" spans="1:27" s="11" customFormat="1" ht="29.25" customHeight="1">
      <c r="A2" s="12" t="s">
        <v>3</v>
      </c>
      <c r="B2" s="12" t="s">
        <v>4</v>
      </c>
      <c r="C2" s="12" t="s">
        <v>5</v>
      </c>
      <c r="D2" s="12" t="s">
        <v>6</v>
      </c>
      <c r="E2" s="12" t="s">
        <v>7</v>
      </c>
      <c r="F2" s="12"/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/>
      <c r="O2" s="12"/>
      <c r="P2" s="12"/>
      <c r="Q2" s="12"/>
      <c r="R2" s="12"/>
      <c r="S2" s="12"/>
      <c r="T2" s="12"/>
      <c r="U2" s="12" t="s">
        <v>15</v>
      </c>
      <c r="V2" s="13"/>
      <c r="W2" s="13"/>
      <c r="X2" s="12" t="s">
        <v>16</v>
      </c>
      <c r="Y2" s="13"/>
      <c r="Z2" s="12" t="s">
        <v>17</v>
      </c>
      <c r="AA2" s="12" t="s">
        <v>18</v>
      </c>
    </row>
    <row r="3" spans="1:27" s="14" customFormat="1" ht="42.75" customHeight="1">
      <c r="A3" s="12"/>
      <c r="B3" s="12"/>
      <c r="C3" s="12"/>
      <c r="D3" s="12"/>
      <c r="E3" s="12" t="s">
        <v>19</v>
      </c>
      <c r="F3" s="12" t="s">
        <v>20</v>
      </c>
      <c r="G3" s="12"/>
      <c r="H3" s="12"/>
      <c r="I3" s="12"/>
      <c r="J3" s="12"/>
      <c r="K3" s="12"/>
      <c r="L3" s="12"/>
      <c r="M3" s="12" t="s">
        <v>21</v>
      </c>
      <c r="N3" s="12" t="s">
        <v>22</v>
      </c>
      <c r="O3" s="12" t="s">
        <v>23</v>
      </c>
      <c r="P3" s="12" t="s">
        <v>24</v>
      </c>
      <c r="Q3" s="12" t="s">
        <v>25</v>
      </c>
      <c r="R3" s="12" t="s">
        <v>26</v>
      </c>
      <c r="S3" s="12" t="s">
        <v>27</v>
      </c>
      <c r="T3" s="12" t="s">
        <v>28</v>
      </c>
      <c r="U3" s="12"/>
      <c r="V3" s="12" t="s">
        <v>29</v>
      </c>
      <c r="W3" s="12"/>
      <c r="X3" s="12"/>
      <c r="Y3" s="12"/>
      <c r="Z3" s="12"/>
      <c r="AA3" s="12"/>
    </row>
    <row r="4" spans="1:27" s="20" customFormat="1" ht="12.75">
      <c r="A4" s="15">
        <v>1</v>
      </c>
      <c r="B4" s="15"/>
      <c r="C4" s="16" t="s">
        <v>30</v>
      </c>
      <c r="D4" s="16" t="s">
        <v>31</v>
      </c>
      <c r="E4" s="17">
        <v>705</v>
      </c>
      <c r="F4" s="17">
        <v>900</v>
      </c>
      <c r="G4" s="17">
        <v>1</v>
      </c>
      <c r="H4" s="16">
        <v>40</v>
      </c>
      <c r="I4" s="16"/>
      <c r="J4" s="16" t="s">
        <v>32</v>
      </c>
      <c r="K4" s="16" t="s">
        <v>33</v>
      </c>
      <c r="L4" s="16">
        <v>3</v>
      </c>
      <c r="M4" s="16" t="s">
        <v>34</v>
      </c>
      <c r="N4" s="16"/>
      <c r="O4" s="16" t="s">
        <v>35</v>
      </c>
      <c r="P4" s="16" t="s">
        <v>36</v>
      </c>
      <c r="Q4" s="18"/>
      <c r="R4" s="16"/>
      <c r="S4" s="16"/>
      <c r="T4" s="16"/>
      <c r="U4" s="19"/>
      <c r="V4" s="16"/>
      <c r="W4" s="16"/>
      <c r="X4" s="16"/>
      <c r="Y4" s="15"/>
      <c r="Z4" s="15">
        <v>3000</v>
      </c>
      <c r="AA4" s="15">
        <f>Z4*G4</f>
        <v>3000</v>
      </c>
    </row>
    <row r="5" spans="1:27" s="20" customFormat="1" ht="12.75">
      <c r="A5" s="15">
        <v>2</v>
      </c>
      <c r="B5" s="15"/>
      <c r="C5" s="16" t="s">
        <v>30</v>
      </c>
      <c r="D5" s="16" t="s">
        <v>31</v>
      </c>
      <c r="E5" s="17">
        <v>700</v>
      </c>
      <c r="F5" s="17">
        <v>905</v>
      </c>
      <c r="G5" s="17">
        <v>1</v>
      </c>
      <c r="H5" s="16">
        <v>40</v>
      </c>
      <c r="I5" s="16"/>
      <c r="J5" s="16" t="s">
        <v>32</v>
      </c>
      <c r="K5" s="16" t="s">
        <v>33</v>
      </c>
      <c r="L5" s="16">
        <v>3</v>
      </c>
      <c r="M5" s="16" t="s">
        <v>34</v>
      </c>
      <c r="N5" s="16"/>
      <c r="O5" s="16" t="s">
        <v>35</v>
      </c>
      <c r="P5" s="16" t="s">
        <v>36</v>
      </c>
      <c r="Q5" s="18"/>
      <c r="R5" s="16"/>
      <c r="S5" s="16"/>
      <c r="T5" s="16"/>
      <c r="U5" s="19"/>
      <c r="V5" s="16"/>
      <c r="W5" s="16"/>
      <c r="X5" s="16"/>
      <c r="Y5" s="15"/>
      <c r="Z5" s="15">
        <v>3000</v>
      </c>
      <c r="AA5" s="15">
        <f>Z5*G5</f>
        <v>3000</v>
      </c>
    </row>
    <row r="6" spans="1:27" s="20" customFormat="1" ht="12.75">
      <c r="A6" s="15">
        <v>3</v>
      </c>
      <c r="B6" s="15"/>
      <c r="C6" s="16" t="s">
        <v>30</v>
      </c>
      <c r="D6" s="16" t="s">
        <v>37</v>
      </c>
      <c r="E6" s="17">
        <v>880</v>
      </c>
      <c r="F6" s="17">
        <v>1465</v>
      </c>
      <c r="G6" s="17">
        <v>2</v>
      </c>
      <c r="H6" s="16">
        <v>65</v>
      </c>
      <c r="I6" s="16"/>
      <c r="J6" s="16" t="s">
        <v>38</v>
      </c>
      <c r="K6" s="16" t="s">
        <v>39</v>
      </c>
      <c r="L6" s="16">
        <v>3</v>
      </c>
      <c r="M6" s="16" t="s">
        <v>34</v>
      </c>
      <c r="N6" s="16"/>
      <c r="O6" s="16" t="s">
        <v>35</v>
      </c>
      <c r="P6" s="16" t="s">
        <v>36</v>
      </c>
      <c r="Q6" s="18"/>
      <c r="R6" s="16"/>
      <c r="S6" s="16"/>
      <c r="T6" s="16"/>
      <c r="U6" s="19"/>
      <c r="V6" s="16"/>
      <c r="W6" s="16"/>
      <c r="X6" s="16"/>
      <c r="Y6" s="15"/>
      <c r="Z6" s="21">
        <v>7000</v>
      </c>
      <c r="AA6" s="15">
        <f>Z6*G6</f>
        <v>14000</v>
      </c>
    </row>
    <row r="7" spans="1:27" s="20" customFormat="1" ht="12.75">
      <c r="A7" s="15">
        <v>4</v>
      </c>
      <c r="B7" s="15"/>
      <c r="C7" s="16" t="s">
        <v>30</v>
      </c>
      <c r="D7" s="16" t="s">
        <v>40</v>
      </c>
      <c r="E7" s="17">
        <v>980</v>
      </c>
      <c r="F7" s="17">
        <v>2100</v>
      </c>
      <c r="G7" s="17">
        <v>5</v>
      </c>
      <c r="H7" s="16">
        <v>60</v>
      </c>
      <c r="I7" s="16"/>
      <c r="J7" s="16" t="s">
        <v>38</v>
      </c>
      <c r="K7" s="16" t="s">
        <v>33</v>
      </c>
      <c r="L7" s="16">
        <v>2</v>
      </c>
      <c r="M7" s="16" t="s">
        <v>34</v>
      </c>
      <c r="N7" s="16"/>
      <c r="O7" s="16" t="s">
        <v>35</v>
      </c>
      <c r="P7" s="16" t="s">
        <v>41</v>
      </c>
      <c r="Q7" s="18"/>
      <c r="R7" s="16"/>
      <c r="S7" s="16"/>
      <c r="T7" s="16"/>
      <c r="U7" s="22" t="s">
        <v>42</v>
      </c>
      <c r="V7" s="16"/>
      <c r="W7" s="16"/>
      <c r="X7" s="16"/>
      <c r="Y7" s="15"/>
      <c r="Z7" s="15">
        <v>8000</v>
      </c>
      <c r="AA7" s="15">
        <f>Z7*G7</f>
        <v>40000</v>
      </c>
    </row>
    <row r="8" spans="1:27" s="20" customFormat="1" ht="12.75">
      <c r="A8" s="15">
        <v>5</v>
      </c>
      <c r="B8" s="15"/>
      <c r="C8" s="16" t="s">
        <v>30</v>
      </c>
      <c r="D8" s="16" t="s">
        <v>40</v>
      </c>
      <c r="E8" s="17">
        <v>1113</v>
      </c>
      <c r="F8" s="17">
        <v>2080</v>
      </c>
      <c r="G8" s="17">
        <v>1</v>
      </c>
      <c r="H8" s="16">
        <v>60</v>
      </c>
      <c r="I8" s="16"/>
      <c r="J8" s="16" t="s">
        <v>38</v>
      </c>
      <c r="K8" s="16" t="s">
        <v>33</v>
      </c>
      <c r="L8" s="16">
        <v>3</v>
      </c>
      <c r="M8" s="16" t="s">
        <v>34</v>
      </c>
      <c r="N8" s="16"/>
      <c r="O8" s="16" t="s">
        <v>35</v>
      </c>
      <c r="P8" s="16" t="s">
        <v>36</v>
      </c>
      <c r="Q8" s="18"/>
      <c r="R8" s="16"/>
      <c r="S8" s="16"/>
      <c r="T8" s="16"/>
      <c r="U8" s="19"/>
      <c r="V8" s="16"/>
      <c r="W8" s="16"/>
      <c r="X8" s="16"/>
      <c r="Y8" s="15"/>
      <c r="Z8" s="15">
        <v>8000</v>
      </c>
      <c r="AA8" s="15">
        <f>Z8*G8</f>
        <v>8000</v>
      </c>
    </row>
    <row r="9" spans="1:27" s="20" customFormat="1" ht="12.75">
      <c r="A9" s="15">
        <v>6</v>
      </c>
      <c r="B9" s="15"/>
      <c r="C9" s="16" t="s">
        <v>30</v>
      </c>
      <c r="D9" s="16" t="s">
        <v>40</v>
      </c>
      <c r="E9" s="17">
        <v>1020</v>
      </c>
      <c r="F9" s="17">
        <v>2275</v>
      </c>
      <c r="G9" s="17">
        <v>1</v>
      </c>
      <c r="H9" s="16">
        <v>65</v>
      </c>
      <c r="I9" s="16"/>
      <c r="J9" s="16" t="s">
        <v>32</v>
      </c>
      <c r="K9" s="16" t="s">
        <v>33</v>
      </c>
      <c r="L9" s="16">
        <v>2</v>
      </c>
      <c r="M9" s="16" t="s">
        <v>43</v>
      </c>
      <c r="N9" s="16"/>
      <c r="O9" s="16"/>
      <c r="P9" s="16" t="s">
        <v>36</v>
      </c>
      <c r="Q9" s="18"/>
      <c r="R9" s="16" t="s">
        <v>44</v>
      </c>
      <c r="S9" s="16"/>
      <c r="T9" s="16"/>
      <c r="U9" s="19"/>
      <c r="V9" s="16"/>
      <c r="W9" s="16"/>
      <c r="X9" s="16"/>
      <c r="Y9" s="15"/>
      <c r="Z9" s="21">
        <v>8000</v>
      </c>
      <c r="AA9" s="15">
        <f>Z9*G9</f>
        <v>8000</v>
      </c>
    </row>
    <row r="10" spans="1:27" s="20" customFormat="1" ht="12.75">
      <c r="A10" s="15">
        <v>7</v>
      </c>
      <c r="B10" s="15"/>
      <c r="C10" s="16" t="s">
        <v>30</v>
      </c>
      <c r="D10" s="16" t="s">
        <v>37</v>
      </c>
      <c r="E10" s="17">
        <v>1500</v>
      </c>
      <c r="F10" s="17">
        <v>1920</v>
      </c>
      <c r="G10" s="17">
        <v>1</v>
      </c>
      <c r="H10" s="16" t="s">
        <v>45</v>
      </c>
      <c r="I10" s="16"/>
      <c r="J10" s="16" t="s">
        <v>38</v>
      </c>
      <c r="K10" s="16" t="s">
        <v>33</v>
      </c>
      <c r="L10" s="16">
        <v>3</v>
      </c>
      <c r="M10" s="16" t="s">
        <v>34</v>
      </c>
      <c r="N10" s="16"/>
      <c r="O10" s="16" t="s">
        <v>35</v>
      </c>
      <c r="P10" s="16" t="s">
        <v>36</v>
      </c>
      <c r="Q10" s="18"/>
      <c r="R10" s="16"/>
      <c r="S10" s="16"/>
      <c r="T10" s="16"/>
      <c r="U10" s="19"/>
      <c r="V10" s="16"/>
      <c r="W10" s="16"/>
      <c r="X10" s="16"/>
      <c r="Y10" s="15"/>
      <c r="Z10" s="15">
        <v>10000</v>
      </c>
      <c r="AA10" s="15">
        <f>Z10*G10</f>
        <v>10000</v>
      </c>
    </row>
    <row r="11" spans="1:27" s="20" customFormat="1" ht="12.75">
      <c r="A11" s="15">
        <v>8</v>
      </c>
      <c r="B11" s="15"/>
      <c r="C11" s="16" t="s">
        <v>30</v>
      </c>
      <c r="D11" s="16" t="s">
        <v>37</v>
      </c>
      <c r="E11" s="17">
        <v>1400</v>
      </c>
      <c r="F11" s="17">
        <v>2110</v>
      </c>
      <c r="G11" s="17">
        <v>1</v>
      </c>
      <c r="H11" s="16" t="s">
        <v>45</v>
      </c>
      <c r="I11" s="16" t="s">
        <v>46</v>
      </c>
      <c r="J11" s="16" t="s">
        <v>32</v>
      </c>
      <c r="K11" s="16" t="s">
        <v>39</v>
      </c>
      <c r="L11" s="16">
        <v>3</v>
      </c>
      <c r="M11" s="16" t="s">
        <v>34</v>
      </c>
      <c r="N11" s="16" t="s">
        <v>47</v>
      </c>
      <c r="O11" s="16" t="s">
        <v>35</v>
      </c>
      <c r="P11" s="16" t="s">
        <v>36</v>
      </c>
      <c r="Q11" s="18">
        <v>9003</v>
      </c>
      <c r="R11" s="16"/>
      <c r="S11" s="16"/>
      <c r="T11" s="16" t="s">
        <v>48</v>
      </c>
      <c r="U11" s="19"/>
      <c r="V11" s="16"/>
      <c r="W11" s="16"/>
      <c r="X11" s="16" t="s">
        <v>49</v>
      </c>
      <c r="Y11" s="15"/>
      <c r="Z11" s="15">
        <v>10000</v>
      </c>
      <c r="AA11" s="15">
        <f>Z11*G11</f>
        <v>10000</v>
      </c>
    </row>
    <row r="12" spans="1:27" s="20" customFormat="1" ht="12.75">
      <c r="A12" s="15">
        <v>9</v>
      </c>
      <c r="B12" s="15"/>
      <c r="C12" s="16" t="s">
        <v>30</v>
      </c>
      <c r="D12" s="16" t="s">
        <v>37</v>
      </c>
      <c r="E12" s="17">
        <v>1200</v>
      </c>
      <c r="F12" s="17">
        <v>1920</v>
      </c>
      <c r="G12" s="17">
        <v>2</v>
      </c>
      <c r="H12" s="16" t="s">
        <v>45</v>
      </c>
      <c r="I12" s="16" t="s">
        <v>46</v>
      </c>
      <c r="J12" s="16" t="s">
        <v>38</v>
      </c>
      <c r="K12" s="16" t="s">
        <v>33</v>
      </c>
      <c r="L12" s="16">
        <v>3</v>
      </c>
      <c r="M12" s="16" t="s">
        <v>34</v>
      </c>
      <c r="N12" s="16" t="s">
        <v>47</v>
      </c>
      <c r="O12" s="16" t="s">
        <v>35</v>
      </c>
      <c r="P12" s="16" t="s">
        <v>36</v>
      </c>
      <c r="Q12" s="18">
        <v>9003</v>
      </c>
      <c r="R12" s="16"/>
      <c r="S12" s="16"/>
      <c r="T12" s="16" t="s">
        <v>48</v>
      </c>
      <c r="U12" s="19"/>
      <c r="V12" s="16"/>
      <c r="W12" s="16"/>
      <c r="X12" s="16" t="s">
        <v>49</v>
      </c>
      <c r="Y12" s="15"/>
      <c r="Z12" s="21">
        <v>10000</v>
      </c>
      <c r="AA12" s="15">
        <f>Z12*G12</f>
        <v>20000</v>
      </c>
    </row>
    <row r="13" spans="1:27" s="20" customFormat="1" ht="12.75">
      <c r="A13" s="15">
        <v>10</v>
      </c>
      <c r="B13" s="15"/>
      <c r="C13" s="16" t="s">
        <v>30</v>
      </c>
      <c r="D13" s="16" t="s">
        <v>40</v>
      </c>
      <c r="E13" s="17">
        <v>1320</v>
      </c>
      <c r="F13" s="17">
        <v>2070</v>
      </c>
      <c r="G13" s="17">
        <v>1</v>
      </c>
      <c r="H13" s="16">
        <v>20</v>
      </c>
      <c r="I13" s="23" t="s">
        <v>50</v>
      </c>
      <c r="J13" s="16" t="s">
        <v>38</v>
      </c>
      <c r="K13" s="16" t="s">
        <v>39</v>
      </c>
      <c r="L13" s="16">
        <v>3</v>
      </c>
      <c r="M13" s="16" t="s">
        <v>34</v>
      </c>
      <c r="N13" s="16" t="s">
        <v>47</v>
      </c>
      <c r="O13" s="16" t="s">
        <v>35</v>
      </c>
      <c r="P13" s="16" t="s">
        <v>36</v>
      </c>
      <c r="Q13" s="18">
        <v>9003</v>
      </c>
      <c r="R13" s="16"/>
      <c r="S13" s="16"/>
      <c r="T13" s="16" t="s">
        <v>51</v>
      </c>
      <c r="U13" s="19"/>
      <c r="V13" s="16"/>
      <c r="W13" s="16"/>
      <c r="X13" s="16" t="s">
        <v>49</v>
      </c>
      <c r="Y13" s="15"/>
      <c r="Z13" s="15">
        <v>10000</v>
      </c>
      <c r="AA13" s="15">
        <f>Z13*G13</f>
        <v>10000</v>
      </c>
    </row>
    <row r="14" spans="1:27" s="20" customFormat="1" ht="12.75">
      <c r="A14" s="15">
        <v>11</v>
      </c>
      <c r="B14" s="15"/>
      <c r="C14" s="16" t="s">
        <v>30</v>
      </c>
      <c r="D14" s="16" t="s">
        <v>37</v>
      </c>
      <c r="E14" s="17">
        <v>1170</v>
      </c>
      <c r="F14" s="17">
        <v>2290</v>
      </c>
      <c r="G14" s="17">
        <v>1</v>
      </c>
      <c r="H14" s="16">
        <v>60</v>
      </c>
      <c r="I14" s="16"/>
      <c r="J14" s="16" t="s">
        <v>38</v>
      </c>
      <c r="K14" s="16" t="s">
        <v>33</v>
      </c>
      <c r="L14" s="16">
        <v>2</v>
      </c>
      <c r="M14" s="16" t="s">
        <v>52</v>
      </c>
      <c r="N14" s="16"/>
      <c r="O14" s="16" t="s">
        <v>53</v>
      </c>
      <c r="P14" s="16" t="s">
        <v>54</v>
      </c>
      <c r="Q14" s="18"/>
      <c r="R14" s="16" t="s">
        <v>55</v>
      </c>
      <c r="S14" s="16"/>
      <c r="T14" s="16"/>
      <c r="U14" s="22" t="s">
        <v>56</v>
      </c>
      <c r="V14" s="16"/>
      <c r="W14" s="16"/>
      <c r="X14" s="16"/>
      <c r="Y14" s="15"/>
      <c r="Z14" s="15">
        <v>10000</v>
      </c>
      <c r="AA14" s="15">
        <f>Z14*G14</f>
        <v>10000</v>
      </c>
    </row>
    <row r="15" spans="1:27" s="20" customFormat="1" ht="12.75">
      <c r="A15" s="15">
        <v>12</v>
      </c>
      <c r="B15" s="15"/>
      <c r="C15" s="16" t="s">
        <v>30</v>
      </c>
      <c r="D15" s="16" t="s">
        <v>37</v>
      </c>
      <c r="E15" s="17">
        <v>1580</v>
      </c>
      <c r="F15" s="17">
        <v>2130</v>
      </c>
      <c r="G15" s="17">
        <v>1</v>
      </c>
      <c r="H15" s="16" t="s">
        <v>45</v>
      </c>
      <c r="I15" s="16"/>
      <c r="J15" s="16" t="s">
        <v>32</v>
      </c>
      <c r="K15" s="16" t="s">
        <v>39</v>
      </c>
      <c r="L15" s="16">
        <v>3</v>
      </c>
      <c r="M15" s="16" t="s">
        <v>34</v>
      </c>
      <c r="N15" s="16"/>
      <c r="O15" s="16" t="s">
        <v>35</v>
      </c>
      <c r="P15" s="16" t="s">
        <v>36</v>
      </c>
      <c r="Q15" s="18"/>
      <c r="R15" s="16"/>
      <c r="S15" s="16"/>
      <c r="T15" s="16"/>
      <c r="U15" s="19"/>
      <c r="V15" s="16"/>
      <c r="W15" s="16"/>
      <c r="X15" s="16"/>
      <c r="Y15" s="15"/>
      <c r="Z15" s="21">
        <v>10000</v>
      </c>
      <c r="AA15" s="15">
        <f>Z15*G15</f>
        <v>10000</v>
      </c>
    </row>
    <row r="16" spans="1:27" s="20" customFormat="1" ht="12.75">
      <c r="A16" s="15">
        <v>13</v>
      </c>
      <c r="B16" s="15"/>
      <c r="C16" s="16" t="s">
        <v>30</v>
      </c>
      <c r="D16" s="16" t="s">
        <v>37</v>
      </c>
      <c r="E16" s="17">
        <v>1270</v>
      </c>
      <c r="F16" s="17">
        <v>2020</v>
      </c>
      <c r="G16" s="17">
        <v>1</v>
      </c>
      <c r="H16" s="16">
        <v>65</v>
      </c>
      <c r="I16" s="16"/>
      <c r="J16" s="16" t="s">
        <v>32</v>
      </c>
      <c r="K16" s="16" t="s">
        <v>33</v>
      </c>
      <c r="L16" s="16">
        <v>3</v>
      </c>
      <c r="M16" s="16" t="s">
        <v>34</v>
      </c>
      <c r="N16" s="16"/>
      <c r="O16" s="16" t="s">
        <v>35</v>
      </c>
      <c r="P16" s="16" t="s">
        <v>57</v>
      </c>
      <c r="Q16" s="18"/>
      <c r="R16" s="16"/>
      <c r="S16" s="16"/>
      <c r="T16" s="16"/>
      <c r="U16" s="19"/>
      <c r="V16" s="16"/>
      <c r="W16" s="16"/>
      <c r="X16" s="16"/>
      <c r="Y16" s="15"/>
      <c r="Z16" s="15">
        <v>10000</v>
      </c>
      <c r="AA16" s="15">
        <f>Z16*G16</f>
        <v>10000</v>
      </c>
    </row>
    <row r="17" spans="1:27" s="20" customFormat="1" ht="12.75">
      <c r="A17" s="15">
        <v>14</v>
      </c>
      <c r="B17" s="15"/>
      <c r="C17" s="16" t="s">
        <v>30</v>
      </c>
      <c r="D17" s="16" t="s">
        <v>37</v>
      </c>
      <c r="E17" s="17">
        <v>1220</v>
      </c>
      <c r="F17" s="17">
        <v>2030</v>
      </c>
      <c r="G17" s="17">
        <v>1</v>
      </c>
      <c r="H17" s="16">
        <v>65</v>
      </c>
      <c r="I17" s="16"/>
      <c r="J17" s="16" t="s">
        <v>32</v>
      </c>
      <c r="K17" s="16" t="s">
        <v>33</v>
      </c>
      <c r="L17" s="16">
        <v>3</v>
      </c>
      <c r="M17" s="16" t="s">
        <v>34</v>
      </c>
      <c r="N17" s="16"/>
      <c r="O17" s="16" t="s">
        <v>35</v>
      </c>
      <c r="P17" s="16" t="s">
        <v>57</v>
      </c>
      <c r="Q17" s="18"/>
      <c r="R17" s="16"/>
      <c r="S17" s="16"/>
      <c r="T17" s="16"/>
      <c r="U17" s="19"/>
      <c r="V17" s="16"/>
      <c r="W17" s="16"/>
      <c r="X17" s="16"/>
      <c r="Y17" s="15"/>
      <c r="Z17" s="15">
        <v>10000</v>
      </c>
      <c r="AA17" s="15">
        <f>Z17*G17</f>
        <v>10000</v>
      </c>
    </row>
    <row r="18" spans="1:27" s="20" customFormat="1" ht="12.75">
      <c r="A18" s="15">
        <v>15</v>
      </c>
      <c r="B18" s="15"/>
      <c r="C18" s="16" t="s">
        <v>30</v>
      </c>
      <c r="D18" s="16" t="s">
        <v>31</v>
      </c>
      <c r="E18" s="17">
        <v>840</v>
      </c>
      <c r="F18" s="17">
        <v>1250</v>
      </c>
      <c r="G18" s="17">
        <v>1</v>
      </c>
      <c r="H18" s="16">
        <v>60</v>
      </c>
      <c r="I18" s="16"/>
      <c r="J18" s="16" t="s">
        <v>32</v>
      </c>
      <c r="K18" s="16" t="s">
        <v>39</v>
      </c>
      <c r="L18" s="16">
        <v>3</v>
      </c>
      <c r="M18" s="16" t="s">
        <v>58</v>
      </c>
      <c r="N18" s="16"/>
      <c r="O18" s="16" t="s">
        <v>59</v>
      </c>
      <c r="P18" s="16" t="s">
        <v>36</v>
      </c>
      <c r="Q18" s="18"/>
      <c r="R18" s="16"/>
      <c r="S18" s="16"/>
      <c r="T18" s="16"/>
      <c r="U18" s="22"/>
      <c r="V18" s="16"/>
      <c r="W18" s="16"/>
      <c r="X18" s="16"/>
      <c r="Y18" s="15"/>
      <c r="Z18" s="21">
        <v>3500</v>
      </c>
      <c r="AA18" s="15">
        <f>Z18*G18</f>
        <v>3500</v>
      </c>
    </row>
    <row r="19" spans="1:27" s="20" customFormat="1" ht="12.75">
      <c r="A19" s="15">
        <v>16</v>
      </c>
      <c r="B19" s="15"/>
      <c r="C19" s="16" t="s">
        <v>30</v>
      </c>
      <c r="D19" s="16" t="s">
        <v>40</v>
      </c>
      <c r="E19" s="17">
        <v>1020</v>
      </c>
      <c r="F19" s="17">
        <v>2100</v>
      </c>
      <c r="G19" s="17">
        <v>1</v>
      </c>
      <c r="H19" s="16">
        <v>65</v>
      </c>
      <c r="I19" s="16"/>
      <c r="J19" s="16" t="s">
        <v>38</v>
      </c>
      <c r="K19" s="16" t="s">
        <v>33</v>
      </c>
      <c r="L19" s="16">
        <v>2</v>
      </c>
      <c r="M19" s="16" t="s">
        <v>60</v>
      </c>
      <c r="N19" s="16"/>
      <c r="O19" s="16" t="s">
        <v>53</v>
      </c>
      <c r="P19" s="16" t="s">
        <v>61</v>
      </c>
      <c r="Q19" s="18"/>
      <c r="R19" s="16" t="s">
        <v>62</v>
      </c>
      <c r="S19" s="16"/>
      <c r="T19" s="16"/>
      <c r="U19" s="22" t="s">
        <v>63</v>
      </c>
      <c r="V19" s="16"/>
      <c r="W19" s="16"/>
      <c r="X19" s="16"/>
      <c r="Y19" s="15"/>
      <c r="Z19" s="15">
        <v>8000</v>
      </c>
      <c r="AA19" s="15">
        <f>Z19*G19</f>
        <v>8000</v>
      </c>
    </row>
    <row r="20" spans="1:27" s="20" customFormat="1" ht="12.75">
      <c r="A20" s="15">
        <v>17</v>
      </c>
      <c r="B20" s="15"/>
      <c r="C20" s="16" t="s">
        <v>30</v>
      </c>
      <c r="D20" s="16" t="s">
        <v>64</v>
      </c>
      <c r="E20" s="17">
        <v>750</v>
      </c>
      <c r="F20" s="17">
        <v>1760</v>
      </c>
      <c r="G20" s="17">
        <v>1</v>
      </c>
      <c r="H20" s="16">
        <v>65</v>
      </c>
      <c r="I20" s="16"/>
      <c r="J20" s="16" t="s">
        <v>32</v>
      </c>
      <c r="K20" s="16" t="s">
        <v>33</v>
      </c>
      <c r="L20" s="16">
        <v>3</v>
      </c>
      <c r="M20" s="16" t="s">
        <v>34</v>
      </c>
      <c r="N20" s="16"/>
      <c r="O20" s="16" t="s">
        <v>65</v>
      </c>
      <c r="P20" s="16" t="s">
        <v>36</v>
      </c>
      <c r="Q20" s="18"/>
      <c r="R20" s="16"/>
      <c r="S20" s="16"/>
      <c r="T20" s="16"/>
      <c r="U20" s="19"/>
      <c r="V20" s="16"/>
      <c r="W20" s="16"/>
      <c r="X20" s="16"/>
      <c r="Y20" s="15"/>
      <c r="Z20" s="15">
        <v>6800</v>
      </c>
      <c r="AA20" s="15">
        <f>Z20*G20</f>
        <v>6800</v>
      </c>
    </row>
    <row r="21" spans="1:27" s="20" customFormat="1" ht="12.75">
      <c r="A21" s="15">
        <v>18</v>
      </c>
      <c r="B21" s="15"/>
      <c r="C21" s="16" t="s">
        <v>30</v>
      </c>
      <c r="D21" s="16" t="s">
        <v>40</v>
      </c>
      <c r="E21" s="17">
        <v>1010</v>
      </c>
      <c r="F21" s="17">
        <v>2060</v>
      </c>
      <c r="G21" s="17">
        <v>1</v>
      </c>
      <c r="H21" s="16">
        <v>60</v>
      </c>
      <c r="I21" s="16"/>
      <c r="J21" s="16" t="s">
        <v>32</v>
      </c>
      <c r="K21" s="16" t="s">
        <v>39</v>
      </c>
      <c r="L21" s="16">
        <v>3</v>
      </c>
      <c r="M21" s="16" t="s">
        <v>34</v>
      </c>
      <c r="N21" s="16"/>
      <c r="O21" s="16" t="s">
        <v>65</v>
      </c>
      <c r="P21" s="16" t="s">
        <v>36</v>
      </c>
      <c r="Q21" s="18"/>
      <c r="R21" s="16"/>
      <c r="S21" s="16"/>
      <c r="T21" s="16"/>
      <c r="U21" s="19"/>
      <c r="V21" s="16"/>
      <c r="W21" s="16"/>
      <c r="X21" s="16"/>
      <c r="Y21" s="15"/>
      <c r="Z21" s="21">
        <v>8000</v>
      </c>
      <c r="AA21" s="15">
        <f>Z21*G21</f>
        <v>8000</v>
      </c>
    </row>
    <row r="22" spans="1:27" s="20" customFormat="1" ht="12.75">
      <c r="A22" s="15">
        <v>19</v>
      </c>
      <c r="B22" s="15"/>
      <c r="C22" s="16" t="s">
        <v>30</v>
      </c>
      <c r="D22" s="24"/>
      <c r="E22" s="25"/>
      <c r="F22" s="25"/>
      <c r="G22" s="25"/>
      <c r="H22" s="24"/>
      <c r="I22" s="24"/>
      <c r="J22" s="24"/>
      <c r="K22" s="24"/>
      <c r="L22" s="24"/>
      <c r="M22" s="24"/>
      <c r="N22" s="24"/>
      <c r="O22" s="24"/>
      <c r="P22" s="24"/>
      <c r="Q22" s="26"/>
      <c r="R22" s="24"/>
      <c r="S22" s="24"/>
      <c r="T22" s="24"/>
      <c r="U22" s="27"/>
      <c r="V22" s="24"/>
      <c r="W22" s="24"/>
      <c r="X22" s="24"/>
      <c r="Y22" s="28"/>
      <c r="Z22" s="28"/>
      <c r="AA22" s="28"/>
    </row>
    <row r="23" spans="1:27" s="20" customFormat="1" ht="12.75">
      <c r="A23" s="15">
        <v>20</v>
      </c>
      <c r="B23" s="15"/>
      <c r="C23" s="16" t="s">
        <v>30</v>
      </c>
      <c r="D23" s="16" t="s">
        <v>40</v>
      </c>
      <c r="E23" s="17">
        <v>1000</v>
      </c>
      <c r="F23" s="17">
        <v>2260</v>
      </c>
      <c r="G23" s="17">
        <v>1</v>
      </c>
      <c r="H23" s="16">
        <v>60</v>
      </c>
      <c r="I23" s="16"/>
      <c r="J23" s="16" t="s">
        <v>32</v>
      </c>
      <c r="K23" s="16" t="s">
        <v>39</v>
      </c>
      <c r="L23" s="16">
        <v>3</v>
      </c>
      <c r="M23" s="16" t="s">
        <v>34</v>
      </c>
      <c r="N23" s="16"/>
      <c r="O23" s="16" t="s">
        <v>65</v>
      </c>
      <c r="P23" s="16" t="s">
        <v>36</v>
      </c>
      <c r="Q23" s="18"/>
      <c r="R23" s="16"/>
      <c r="S23" s="16"/>
      <c r="T23" s="16"/>
      <c r="U23" s="19"/>
      <c r="V23" s="16"/>
      <c r="W23" s="16"/>
      <c r="X23" s="16"/>
      <c r="Y23" s="15"/>
      <c r="Z23" s="15">
        <v>8000</v>
      </c>
      <c r="AA23" s="15">
        <f>Z23*G23</f>
        <v>8000</v>
      </c>
    </row>
    <row r="24" spans="1:27" s="20" customFormat="1" ht="12.75">
      <c r="A24" s="15">
        <v>21</v>
      </c>
      <c r="B24" s="15"/>
      <c r="C24" s="16"/>
      <c r="D24" s="16" t="s">
        <v>40</v>
      </c>
      <c r="E24" s="17">
        <v>1020</v>
      </c>
      <c r="F24" s="17">
        <v>2080</v>
      </c>
      <c r="G24" s="17">
        <v>1</v>
      </c>
      <c r="H24" s="16">
        <v>60</v>
      </c>
      <c r="I24" s="16"/>
      <c r="J24" s="16" t="s">
        <v>32</v>
      </c>
      <c r="K24" s="16" t="s">
        <v>39</v>
      </c>
      <c r="L24" s="16">
        <v>3</v>
      </c>
      <c r="M24" s="16" t="s">
        <v>34</v>
      </c>
      <c r="N24" s="16"/>
      <c r="O24" s="16" t="s">
        <v>65</v>
      </c>
      <c r="P24" s="16" t="s">
        <v>36</v>
      </c>
      <c r="Q24" s="18"/>
      <c r="R24" s="16"/>
      <c r="S24" s="16"/>
      <c r="T24" s="16"/>
      <c r="U24" s="19"/>
      <c r="V24" s="16"/>
      <c r="W24" s="16"/>
      <c r="X24" s="16"/>
      <c r="Y24" s="15"/>
      <c r="Z24" s="15">
        <v>8000</v>
      </c>
      <c r="AA24" s="15">
        <f>Z24*G24</f>
        <v>8000</v>
      </c>
    </row>
    <row r="25" spans="1:27" s="20" customFormat="1" ht="12.75">
      <c r="A25" s="15">
        <v>22</v>
      </c>
      <c r="B25" s="15"/>
      <c r="C25" s="16"/>
      <c r="D25" s="16" t="s">
        <v>37</v>
      </c>
      <c r="E25" s="17">
        <v>1545</v>
      </c>
      <c r="F25" s="17">
        <v>2070</v>
      </c>
      <c r="G25" s="17">
        <v>1</v>
      </c>
      <c r="H25" s="16">
        <v>20</v>
      </c>
      <c r="I25" s="16"/>
      <c r="J25" s="16" t="s">
        <v>32</v>
      </c>
      <c r="K25" s="16" t="s">
        <v>33</v>
      </c>
      <c r="L25" s="16">
        <v>2</v>
      </c>
      <c r="M25" s="16" t="s">
        <v>43</v>
      </c>
      <c r="N25" s="16"/>
      <c r="O25" s="16" t="s">
        <v>66</v>
      </c>
      <c r="P25" s="16" t="s">
        <v>67</v>
      </c>
      <c r="Q25" s="18"/>
      <c r="R25" s="16" t="s">
        <v>68</v>
      </c>
      <c r="S25" s="16"/>
      <c r="T25" s="16"/>
      <c r="U25" s="19"/>
      <c r="V25" s="16"/>
      <c r="W25" s="16"/>
      <c r="X25" s="16"/>
      <c r="Y25" s="15"/>
      <c r="Z25" s="15">
        <v>10000</v>
      </c>
      <c r="AA25" s="15">
        <f>Z25*G25</f>
        <v>10000</v>
      </c>
    </row>
    <row r="26" spans="1:27" s="20" customFormat="1" ht="12.75">
      <c r="A26" s="15">
        <v>23</v>
      </c>
      <c r="B26" s="15"/>
      <c r="C26" s="16"/>
      <c r="D26" s="16" t="s">
        <v>37</v>
      </c>
      <c r="E26" s="17">
        <v>1560</v>
      </c>
      <c r="F26" s="17">
        <v>2100</v>
      </c>
      <c r="G26" s="17">
        <v>1</v>
      </c>
      <c r="H26" s="16">
        <v>20</v>
      </c>
      <c r="I26" s="16"/>
      <c r="J26" s="16" t="s">
        <v>32</v>
      </c>
      <c r="K26" s="16" t="s">
        <v>39</v>
      </c>
      <c r="L26" s="16">
        <v>2</v>
      </c>
      <c r="M26" s="16"/>
      <c r="N26" s="16"/>
      <c r="O26" s="16" t="s">
        <v>66</v>
      </c>
      <c r="P26" s="16" t="s">
        <v>67</v>
      </c>
      <c r="Q26" s="18"/>
      <c r="R26" s="16" t="s">
        <v>68</v>
      </c>
      <c r="S26" s="16"/>
      <c r="T26" s="16"/>
      <c r="U26" s="19"/>
      <c r="V26" s="16"/>
      <c r="W26" s="16"/>
      <c r="X26" s="16"/>
      <c r="Y26" s="15"/>
      <c r="Z26" s="15">
        <v>10000</v>
      </c>
      <c r="AA26" s="15">
        <f>Z26*G26</f>
        <v>10000</v>
      </c>
    </row>
    <row r="27" spans="1:27" s="20" customFormat="1" ht="12.75">
      <c r="A27" s="15">
        <v>24</v>
      </c>
      <c r="B27" s="15"/>
      <c r="C27" s="16"/>
      <c r="D27" s="16" t="s">
        <v>37</v>
      </c>
      <c r="E27" s="17">
        <v>1560</v>
      </c>
      <c r="F27" s="17">
        <v>2130</v>
      </c>
      <c r="G27" s="17">
        <v>1</v>
      </c>
      <c r="H27" s="16">
        <v>20</v>
      </c>
      <c r="I27" s="16"/>
      <c r="J27" s="16" t="s">
        <v>32</v>
      </c>
      <c r="K27" s="16" t="s">
        <v>33</v>
      </c>
      <c r="L27" s="16">
        <v>2</v>
      </c>
      <c r="M27" s="16" t="s">
        <v>43</v>
      </c>
      <c r="N27" s="16"/>
      <c r="O27" s="16" t="s">
        <v>66</v>
      </c>
      <c r="P27" s="16" t="s">
        <v>67</v>
      </c>
      <c r="Q27" s="18"/>
      <c r="R27" s="16" t="s">
        <v>68</v>
      </c>
      <c r="S27" s="16"/>
      <c r="T27" s="16"/>
      <c r="U27" s="19"/>
      <c r="V27" s="16"/>
      <c r="W27" s="16"/>
      <c r="X27" s="16"/>
      <c r="Y27" s="15"/>
      <c r="Z27" s="15">
        <v>10000</v>
      </c>
      <c r="AA27" s="15">
        <f>Z27*G27</f>
        <v>10000</v>
      </c>
    </row>
    <row r="28" spans="1:27" s="20" customFormat="1" ht="12.75">
      <c r="A28" s="15">
        <v>25</v>
      </c>
      <c r="B28" s="15"/>
      <c r="C28" s="16"/>
      <c r="D28" s="16" t="s">
        <v>37</v>
      </c>
      <c r="E28" s="17">
        <v>1545</v>
      </c>
      <c r="F28" s="17">
        <v>2100</v>
      </c>
      <c r="G28" s="17">
        <v>1</v>
      </c>
      <c r="H28" s="16">
        <v>20</v>
      </c>
      <c r="I28" s="16"/>
      <c r="J28" s="16" t="s">
        <v>32</v>
      </c>
      <c r="K28" s="16" t="s">
        <v>39</v>
      </c>
      <c r="L28" s="16">
        <v>2</v>
      </c>
      <c r="M28" s="16" t="s">
        <v>43</v>
      </c>
      <c r="N28" s="16"/>
      <c r="O28" s="16" t="s">
        <v>66</v>
      </c>
      <c r="P28" s="16" t="s">
        <v>67</v>
      </c>
      <c r="Q28" s="18"/>
      <c r="R28" s="16" t="s">
        <v>68</v>
      </c>
      <c r="S28" s="16"/>
      <c r="T28" s="16"/>
      <c r="U28" s="19"/>
      <c r="V28" s="16"/>
      <c r="W28" s="16"/>
      <c r="X28" s="16"/>
      <c r="Y28" s="15"/>
      <c r="Z28" s="15">
        <v>10000</v>
      </c>
      <c r="AA28" s="15">
        <f>Z28*G28</f>
        <v>10000</v>
      </c>
    </row>
    <row r="29" spans="1:27" s="20" customFormat="1" ht="12.75">
      <c r="A29" s="15">
        <v>26</v>
      </c>
      <c r="B29" s="15"/>
      <c r="C29" s="16"/>
      <c r="D29" s="16" t="s">
        <v>40</v>
      </c>
      <c r="E29" s="17">
        <v>1000</v>
      </c>
      <c r="F29" s="17">
        <v>2050</v>
      </c>
      <c r="G29" s="17">
        <v>1</v>
      </c>
      <c r="H29" s="16">
        <v>40</v>
      </c>
      <c r="I29" s="16"/>
      <c r="J29" s="16" t="s">
        <v>69</v>
      </c>
      <c r="K29" s="16" t="s">
        <v>33</v>
      </c>
      <c r="L29" s="16">
        <v>2</v>
      </c>
      <c r="M29" s="16" t="s">
        <v>70</v>
      </c>
      <c r="N29" s="16"/>
      <c r="O29" s="16" t="s">
        <v>53</v>
      </c>
      <c r="P29" s="16" t="s">
        <v>36</v>
      </c>
      <c r="Q29" s="18"/>
      <c r="R29" s="16" t="s">
        <v>71</v>
      </c>
      <c r="S29" s="16"/>
      <c r="T29" s="16"/>
      <c r="U29" s="22"/>
      <c r="V29" s="16"/>
      <c r="W29" s="16"/>
      <c r="X29" s="16"/>
      <c r="Y29" s="15"/>
      <c r="Z29" s="15">
        <v>8000</v>
      </c>
      <c r="AA29" s="15">
        <f>Z29*G29</f>
        <v>8000</v>
      </c>
    </row>
    <row r="30" spans="1:27" s="20" customFormat="1" ht="12.75">
      <c r="A30" s="15">
        <v>27</v>
      </c>
      <c r="B30" s="15"/>
      <c r="C30" s="16"/>
      <c r="D30" s="16" t="s">
        <v>31</v>
      </c>
      <c r="E30" s="17">
        <v>600</v>
      </c>
      <c r="F30" s="17">
        <v>670</v>
      </c>
      <c r="G30" s="17">
        <v>1</v>
      </c>
      <c r="H30" s="16">
        <v>60</v>
      </c>
      <c r="I30" s="16"/>
      <c r="J30" s="16" t="s">
        <v>38</v>
      </c>
      <c r="K30" s="16" t="s">
        <v>33</v>
      </c>
      <c r="L30" s="16">
        <v>3</v>
      </c>
      <c r="M30" s="16" t="s">
        <v>43</v>
      </c>
      <c r="N30" s="16"/>
      <c r="O30" s="16" t="s">
        <v>59</v>
      </c>
      <c r="P30" s="16" t="s">
        <v>36</v>
      </c>
      <c r="Q30" s="18"/>
      <c r="R30" s="16"/>
      <c r="S30" s="16"/>
      <c r="T30" s="16"/>
      <c r="U30" s="22"/>
      <c r="V30" s="16"/>
      <c r="W30" s="16"/>
      <c r="X30" s="16"/>
      <c r="Y30" s="15"/>
      <c r="Z30" s="15">
        <v>3000</v>
      </c>
      <c r="AA30" s="15">
        <f>Z30*G30</f>
        <v>3000</v>
      </c>
    </row>
    <row r="31" spans="1:27" s="20" customFormat="1" ht="12.75">
      <c r="A31" s="15">
        <v>28</v>
      </c>
      <c r="B31" s="15"/>
      <c r="C31" s="16"/>
      <c r="D31" s="16" t="s">
        <v>40</v>
      </c>
      <c r="E31" s="17">
        <v>960</v>
      </c>
      <c r="F31" s="17">
        <v>2080</v>
      </c>
      <c r="G31" s="17">
        <v>179</v>
      </c>
      <c r="H31" s="16">
        <v>40</v>
      </c>
      <c r="I31" s="16"/>
      <c r="J31" s="16" t="s">
        <v>38</v>
      </c>
      <c r="K31" s="16" t="s">
        <v>39</v>
      </c>
      <c r="L31" s="16">
        <v>2</v>
      </c>
      <c r="M31" s="16" t="s">
        <v>72</v>
      </c>
      <c r="N31" s="16"/>
      <c r="O31" s="16" t="s">
        <v>53</v>
      </c>
      <c r="P31" s="16" t="s">
        <v>36</v>
      </c>
      <c r="Q31" s="18">
        <v>9005</v>
      </c>
      <c r="R31" s="16" t="s">
        <v>73</v>
      </c>
      <c r="S31" s="16"/>
      <c r="T31" s="16"/>
      <c r="U31" s="22"/>
      <c r="V31" s="16"/>
      <c r="W31" s="16"/>
      <c r="X31" s="16"/>
      <c r="Y31" s="15"/>
      <c r="Z31" s="15">
        <v>11000</v>
      </c>
      <c r="AA31" s="15">
        <f>Z31*G31</f>
        <v>1969000</v>
      </c>
    </row>
    <row r="32" spans="1:27" s="20" customFormat="1" ht="12.75">
      <c r="A32" s="15">
        <v>29</v>
      </c>
      <c r="B32" s="15"/>
      <c r="C32" s="16" t="s">
        <v>30</v>
      </c>
      <c r="D32" s="16" t="s">
        <v>40</v>
      </c>
      <c r="E32" s="29">
        <v>960</v>
      </c>
      <c r="F32" s="29">
        <v>2080</v>
      </c>
      <c r="G32" s="29">
        <v>3</v>
      </c>
      <c r="H32" s="16">
        <v>40</v>
      </c>
      <c r="I32" s="16"/>
      <c r="J32" s="16" t="s">
        <v>38</v>
      </c>
      <c r="K32" s="16" t="s">
        <v>33</v>
      </c>
      <c r="L32" s="16">
        <v>2</v>
      </c>
      <c r="M32" s="16" t="s">
        <v>72</v>
      </c>
      <c r="N32" s="16"/>
      <c r="O32" s="16" t="s">
        <v>53</v>
      </c>
      <c r="P32" s="16" t="s">
        <v>36</v>
      </c>
      <c r="Q32" s="18">
        <v>9005</v>
      </c>
      <c r="R32" s="16" t="s">
        <v>73</v>
      </c>
      <c r="S32" s="16"/>
      <c r="T32" s="16"/>
      <c r="U32" s="22"/>
      <c r="V32" s="16"/>
      <c r="W32" s="16"/>
      <c r="X32" s="16"/>
      <c r="Y32" s="15"/>
      <c r="Z32" s="21">
        <v>11000</v>
      </c>
      <c r="AA32" s="15">
        <f>Z32*G32</f>
        <v>33000</v>
      </c>
    </row>
    <row r="33" spans="1:26" ht="12.75">
      <c r="A33"/>
      <c r="B33"/>
      <c r="C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>
      <c r="A34"/>
      <c r="B34"/>
      <c r="C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2.75">
      <c r="A36"/>
      <c r="B36"/>
      <c r="C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2.75">
      <c r="A37"/>
      <c r="B37"/>
      <c r="C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2.75">
      <c r="A38"/>
      <c r="B38"/>
      <c r="C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2.75">
      <c r="A39"/>
      <c r="B39"/>
      <c r="C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2.75">
      <c r="A40"/>
      <c r="B40"/>
      <c r="C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6" ht="12.75">
      <c r="C46"/>
    </row>
    <row r="47" ht="12.75">
      <c r="C47"/>
    </row>
    <row r="48" ht="12.75">
      <c r="C48"/>
    </row>
  </sheetData>
  <sheetProtection selectLockedCells="1" selectUnlockedCells="1"/>
  <mergeCells count="18">
    <mergeCell ref="F1:J1"/>
    <mergeCell ref="M1:O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T2"/>
    <mergeCell ref="U2:U3"/>
    <mergeCell ref="X2:X3"/>
    <mergeCell ref="Z2:Z3"/>
    <mergeCell ref="AA2:AA3"/>
  </mergeCells>
  <dataValidations count="18">
    <dataValidation type="list" operator="equal" allowBlank="1" sqref="T4:T32">
      <formula1>переменные!$S$3:$S$13</formula1>
    </dataValidation>
    <dataValidation type="list" operator="equal" allowBlank="1" sqref="X4:X32">
      <formula1>переменные!$W$3:$W$13</formula1>
    </dataValidation>
    <dataValidation type="list" operator="equal" allowBlank="1" sqref="C4:C32 I4:I32 S4:S32 V4:W32">
      <formula1>переменные!$B$3:$B$10</formula1>
    </dataValidation>
    <dataValidation type="list" operator="equal" allowBlank="1" sqref="H4:H32">
      <formula1>переменные!$G$3:$G$14</formula1>
    </dataValidation>
    <dataValidation type="list" operator="equal" allowBlank="1" sqref="J4:J32">
      <formula1>переменные!$I$3:$I$10</formula1>
    </dataValidation>
    <dataValidation type="list" operator="equal" allowBlank="1" sqref="K4:K32">
      <formula1>переменные!$J$3:$J$10</formula1>
    </dataValidation>
    <dataValidation type="list" operator="equal" allowBlank="1" sqref="L4:L32">
      <formula1>переменные!$K$3:$K$10</formula1>
    </dataValidation>
    <dataValidation type="list" operator="equal" allowBlank="1" sqref="M4:M28 M30:M32">
      <formula1>переменные!$L$3:$L$20</formula1>
    </dataValidation>
    <dataValidation type="list" operator="equal" allowBlank="1" sqref="N4:N32">
      <formula1>переменные!$M$3:$M$15</formula1>
    </dataValidation>
    <dataValidation type="list" operator="equal" allowBlank="1" showErrorMessage="1" sqref="O4:O24">
      <formula1>переменные!$N$3:$N$15</formula1>
    </dataValidation>
    <dataValidation type="list" operator="equal" allowBlank="1" sqref="D4:D5">
      <formula1>переменные!$C$3:$C$22</formula1>
    </dataValidation>
    <dataValidation operator="equal" allowBlank="1" sqref="U7 U14 U18:U19 U29:U32">
      <formula1>переменные!$B$3:$B$10</formula1>
    </dataValidation>
    <dataValidation operator="equal" allowBlank="1" sqref="P4:P32">
      <formula1>переменные!$B$3:$B$10</formula1>
    </dataValidation>
    <dataValidation operator="equal" allowBlank="1" sqref="R4:R32">
      <formula1>переменные!$Q$3:$Q$13</formula1>
    </dataValidation>
    <dataValidation type="list" operator="equal" allowBlank="1" showErrorMessage="1" sqref="O26:O32">
      <formula1>переменные!$N$3:$N$16</formula1>
    </dataValidation>
    <dataValidation type="list" operator="equal" allowBlank="1" showErrorMessage="1" sqref="O25">
      <formula1>переменные!$N$3:$N$16</formula1>
    </dataValidation>
    <dataValidation type="list" operator="equal" allowBlank="1" sqref="M29">
      <formula1>переменные!$L$3:$L$20</formula1>
    </dataValidation>
    <dataValidation operator="equal" allowBlank="1" sqref="D6:D32">
      <formula1>переменные!$C$3:$C$22</formula1>
    </dataValidation>
  </dataValidations>
  <printOptions/>
  <pageMargins left="0.3104166666666667" right="0.30972222222222223" top="0.2604166666666667" bottom="0.29791666666666666" header="0.5118055555555555" footer="0.5118055555555555"/>
  <pageSetup horizontalDpi="300" verticalDpi="3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L21" sqref="L21"/>
    </sheetView>
  </sheetViews>
  <sheetFormatPr defaultColWidth="12.57421875" defaultRowHeight="12.75"/>
  <cols>
    <col min="1" max="1" width="5.140625" style="0" customWidth="1"/>
    <col min="2" max="2" width="14.28125" style="0" customWidth="1"/>
    <col min="3" max="3" width="11.57421875" style="0" customWidth="1"/>
    <col min="4" max="4" width="7.57421875" style="0" customWidth="1"/>
    <col min="5" max="5" width="6.8515625" style="0" customWidth="1"/>
    <col min="6" max="6" width="11.57421875" style="0" customWidth="1"/>
    <col min="7" max="7" width="7.57421875" style="0" customWidth="1"/>
    <col min="8" max="8" width="9.28125" style="0" customWidth="1"/>
    <col min="9" max="9" width="11.421875" style="0" customWidth="1"/>
    <col min="10" max="10" width="9.7109375" style="0" customWidth="1"/>
    <col min="11" max="11" width="11.57421875" style="0" customWidth="1"/>
    <col min="12" max="12" width="21.57421875" style="0" customWidth="1"/>
    <col min="13" max="14" width="11.57421875" style="0" customWidth="1"/>
    <col min="15" max="15" width="8.421875" style="0" customWidth="1"/>
    <col min="16" max="16" width="8.57421875" style="0" customWidth="1"/>
    <col min="17" max="16384" width="11.57421875" style="0" customWidth="1"/>
  </cols>
  <sheetData>
    <row r="1" spans="1:23" ht="32.25" customHeight="1">
      <c r="A1" s="12" t="s">
        <v>3</v>
      </c>
      <c r="B1" s="12" t="s">
        <v>5</v>
      </c>
      <c r="C1" s="12" t="s">
        <v>6</v>
      </c>
      <c r="D1" s="12" t="s">
        <v>74</v>
      </c>
      <c r="E1" s="12"/>
      <c r="F1" s="12" t="s">
        <v>8</v>
      </c>
      <c r="G1" s="12" t="s">
        <v>75</v>
      </c>
      <c r="H1" s="12" t="s">
        <v>29</v>
      </c>
      <c r="I1" s="12" t="s">
        <v>76</v>
      </c>
      <c r="J1" s="12" t="s">
        <v>77</v>
      </c>
      <c r="K1" s="12" t="s">
        <v>78</v>
      </c>
      <c r="L1" s="12" t="s">
        <v>14</v>
      </c>
      <c r="M1" s="12"/>
      <c r="N1" s="12"/>
      <c r="O1" s="12"/>
      <c r="P1" s="12"/>
      <c r="Q1" s="12"/>
      <c r="R1" s="12"/>
      <c r="S1" s="12"/>
      <c r="T1" s="13"/>
      <c r="U1" s="13"/>
      <c r="V1" s="13"/>
      <c r="W1" s="13" t="s">
        <v>79</v>
      </c>
    </row>
    <row r="2" spans="1:23" ht="12.75">
      <c r="A2" s="12"/>
      <c r="B2" s="12"/>
      <c r="C2" s="12"/>
      <c r="D2" s="12" t="s">
        <v>19</v>
      </c>
      <c r="E2" s="12" t="s">
        <v>20</v>
      </c>
      <c r="F2" s="12"/>
      <c r="G2" s="12"/>
      <c r="H2" s="12"/>
      <c r="I2" s="12"/>
      <c r="J2" s="12"/>
      <c r="K2" s="12"/>
      <c r="L2" s="12" t="s">
        <v>80</v>
      </c>
      <c r="M2" s="12" t="s">
        <v>22</v>
      </c>
      <c r="N2" s="12" t="s">
        <v>23</v>
      </c>
      <c r="O2" s="12" t="s">
        <v>24</v>
      </c>
      <c r="P2" s="12" t="s">
        <v>25</v>
      </c>
      <c r="Q2" s="12" t="s">
        <v>27</v>
      </c>
      <c r="R2" s="12" t="s">
        <v>27</v>
      </c>
      <c r="S2" s="12" t="s">
        <v>81</v>
      </c>
      <c r="T2" s="12"/>
      <c r="U2" s="12" t="s">
        <v>29</v>
      </c>
      <c r="V2" s="12"/>
      <c r="W2" s="13"/>
    </row>
    <row r="3" spans="2:23" ht="12.75">
      <c r="B3" t="s">
        <v>30</v>
      </c>
      <c r="C3" t="s">
        <v>82</v>
      </c>
      <c r="G3">
        <v>20</v>
      </c>
      <c r="I3" t="s">
        <v>32</v>
      </c>
      <c r="J3" t="s">
        <v>33</v>
      </c>
      <c r="K3">
        <v>2</v>
      </c>
      <c r="L3" t="s">
        <v>60</v>
      </c>
      <c r="M3" t="s">
        <v>36</v>
      </c>
      <c r="N3" t="s">
        <v>53</v>
      </c>
      <c r="Q3" t="s">
        <v>83</v>
      </c>
      <c r="S3" t="s">
        <v>48</v>
      </c>
      <c r="W3" t="s">
        <v>49</v>
      </c>
    </row>
    <row r="4" spans="2:23" ht="12.75">
      <c r="B4" t="s">
        <v>84</v>
      </c>
      <c r="C4" t="s">
        <v>85</v>
      </c>
      <c r="G4">
        <v>40</v>
      </c>
      <c r="I4" t="s">
        <v>38</v>
      </c>
      <c r="J4" t="s">
        <v>39</v>
      </c>
      <c r="K4">
        <v>3</v>
      </c>
      <c r="L4" t="s">
        <v>86</v>
      </c>
      <c r="M4" t="s">
        <v>47</v>
      </c>
      <c r="N4" t="s">
        <v>87</v>
      </c>
      <c r="Q4" t="s">
        <v>88</v>
      </c>
      <c r="S4" t="s">
        <v>51</v>
      </c>
      <c r="W4" t="s">
        <v>89</v>
      </c>
    </row>
    <row r="5" spans="2:23" ht="12.75">
      <c r="B5" t="s">
        <v>90</v>
      </c>
      <c r="C5" t="s">
        <v>91</v>
      </c>
      <c r="G5">
        <v>60</v>
      </c>
      <c r="I5" s="30" t="s">
        <v>69</v>
      </c>
      <c r="L5" t="s">
        <v>92</v>
      </c>
      <c r="M5" t="s">
        <v>93</v>
      </c>
      <c r="N5" t="s">
        <v>94</v>
      </c>
      <c r="Q5" t="s">
        <v>95</v>
      </c>
      <c r="W5" t="s">
        <v>96</v>
      </c>
    </row>
    <row r="6" spans="3:23" ht="12.75">
      <c r="C6" t="s">
        <v>97</v>
      </c>
      <c r="G6" t="s">
        <v>98</v>
      </c>
      <c r="L6" t="s">
        <v>99</v>
      </c>
      <c r="M6" t="s">
        <v>100</v>
      </c>
      <c r="N6" t="s">
        <v>101</v>
      </c>
      <c r="Q6" t="s">
        <v>102</v>
      </c>
      <c r="W6" t="s">
        <v>103</v>
      </c>
    </row>
    <row r="7" spans="3:23" ht="12.75">
      <c r="C7" t="s">
        <v>104</v>
      </c>
      <c r="G7" t="s">
        <v>45</v>
      </c>
      <c r="L7" t="s">
        <v>105</v>
      </c>
      <c r="M7" t="s">
        <v>106</v>
      </c>
      <c r="N7" t="s">
        <v>107</v>
      </c>
      <c r="W7" t="s">
        <v>108</v>
      </c>
    </row>
    <row r="8" spans="3:23" ht="12.75">
      <c r="C8" t="s">
        <v>109</v>
      </c>
      <c r="G8">
        <v>65</v>
      </c>
      <c r="L8" t="s">
        <v>110</v>
      </c>
      <c r="M8" t="s">
        <v>111</v>
      </c>
      <c r="N8" t="s">
        <v>112</v>
      </c>
      <c r="W8" t="s">
        <v>113</v>
      </c>
    </row>
    <row r="9" spans="3:14" ht="12.75">
      <c r="C9" t="s">
        <v>114</v>
      </c>
      <c r="L9" t="s">
        <v>115</v>
      </c>
      <c r="M9" t="s">
        <v>116</v>
      </c>
      <c r="N9" t="s">
        <v>117</v>
      </c>
    </row>
    <row r="10" spans="3:14" ht="12.75">
      <c r="C10" t="s">
        <v>118</v>
      </c>
      <c r="L10" t="s">
        <v>72</v>
      </c>
      <c r="M10" t="s">
        <v>119</v>
      </c>
      <c r="N10" t="s">
        <v>65</v>
      </c>
    </row>
    <row r="11" spans="3:14" ht="12.75">
      <c r="C11" t="s">
        <v>120</v>
      </c>
      <c r="L11" t="s">
        <v>121</v>
      </c>
      <c r="N11" t="s">
        <v>35</v>
      </c>
    </row>
    <row r="12" spans="3:14" ht="12.75">
      <c r="C12" t="s">
        <v>122</v>
      </c>
      <c r="L12" t="s">
        <v>123</v>
      </c>
      <c r="N12" t="s">
        <v>124</v>
      </c>
    </row>
    <row r="13" spans="3:14" ht="12.75">
      <c r="C13" t="s">
        <v>125</v>
      </c>
      <c r="L13" t="s">
        <v>126</v>
      </c>
      <c r="N13" t="s">
        <v>127</v>
      </c>
    </row>
    <row r="14" spans="3:14" ht="12.75">
      <c r="C14" t="s">
        <v>128</v>
      </c>
      <c r="L14" t="s">
        <v>53</v>
      </c>
      <c r="N14" t="s">
        <v>119</v>
      </c>
    </row>
    <row r="15" spans="3:14" ht="12.75">
      <c r="C15" t="s">
        <v>129</v>
      </c>
      <c r="L15" t="s">
        <v>34</v>
      </c>
      <c r="N15" t="s">
        <v>59</v>
      </c>
    </row>
    <row r="16" spans="3:14" ht="12.75">
      <c r="C16" t="s">
        <v>31</v>
      </c>
      <c r="L16" t="s">
        <v>119</v>
      </c>
      <c r="N16" t="s">
        <v>66</v>
      </c>
    </row>
    <row r="17" spans="3:12" ht="12.75">
      <c r="C17" t="s">
        <v>130</v>
      </c>
      <c r="L17" t="s">
        <v>43</v>
      </c>
    </row>
    <row r="18" spans="3:12" ht="12.75">
      <c r="C18" t="s">
        <v>131</v>
      </c>
      <c r="L18" t="s">
        <v>52</v>
      </c>
    </row>
    <row r="19" spans="3:12" ht="12.75">
      <c r="C19" t="s">
        <v>132</v>
      </c>
      <c r="L19" t="s">
        <v>58</v>
      </c>
    </row>
    <row r="20" spans="3:12" ht="12.75">
      <c r="C20" t="s">
        <v>133</v>
      </c>
      <c r="L20" t="s">
        <v>70</v>
      </c>
    </row>
    <row r="21" ht="12.75">
      <c r="C21" t="s">
        <v>134</v>
      </c>
    </row>
    <row r="22" ht="12.75">
      <c r="C22" t="s">
        <v>135</v>
      </c>
    </row>
  </sheetData>
  <sheetProtection selectLockedCells="1" selectUnlockedCells="1"/>
  <mergeCells count="12">
    <mergeCell ref="A1:A2"/>
    <mergeCell ref="B1:B2"/>
    <mergeCell ref="C1:C2"/>
    <mergeCell ref="D1:E1"/>
    <mergeCell ref="F1:F2"/>
    <mergeCell ref="G1:G2"/>
    <mergeCell ref="H1:H2"/>
    <mergeCell ref="I1:I2"/>
    <mergeCell ref="J1:J2"/>
    <mergeCell ref="K1:K2"/>
    <mergeCell ref="L1:S1"/>
    <mergeCell ref="W1:W2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1 2</cp:lastModifiedBy>
  <cp:lastPrinted>2015-12-15T12:29:05Z</cp:lastPrinted>
  <dcterms:modified xsi:type="dcterms:W3CDTF">2016-02-25T13:46:30Z</dcterms:modified>
  <cp:category/>
  <cp:version/>
  <cp:contentType/>
  <cp:contentStatus/>
  <cp:revision>89</cp:revision>
</cp:coreProperties>
</file>